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tabRatio="941" activeTab="0"/>
  </bookViews>
  <sheets>
    <sheet name="Information" sheetId="1" r:id="rId1"/>
    <sheet name="shop1" sheetId="2" r:id="rId2"/>
    <sheet name="shop2" sheetId="3" r:id="rId3"/>
    <sheet name="shop3" sheetId="4" r:id="rId4"/>
    <sheet name="shop4" sheetId="5" r:id="rId5"/>
    <sheet name="shop5" sheetId="6" r:id="rId6"/>
    <sheet name="shop6" sheetId="7" r:id="rId7"/>
    <sheet name="shop7" sheetId="8" r:id="rId8"/>
    <sheet name="shop8" sheetId="9" r:id="rId9"/>
    <sheet name="shop9" sheetId="10" r:id="rId10"/>
    <sheet name="shop10" sheetId="11" r:id="rId11"/>
    <sheet name="shop11" sheetId="12" r:id="rId12"/>
    <sheet name="shop12" sheetId="13" r:id="rId13"/>
    <sheet name="shop13" sheetId="14" r:id="rId14"/>
    <sheet name="shop14" sheetId="15" r:id="rId15"/>
    <sheet name="shop15" sheetId="16" r:id="rId16"/>
  </sheets>
  <definedNames/>
  <calcPr fullCalcOnLoad="1"/>
</workbook>
</file>

<file path=xl/sharedStrings.xml><?xml version="1.0" encoding="utf-8"?>
<sst xmlns="http://schemas.openxmlformats.org/spreadsheetml/2006/main" count="292" uniqueCount="62">
  <si>
    <t>วันที่สั่งสินค้า</t>
  </si>
  <si>
    <t>เลขที่ใบสั่งซื้อ</t>
  </si>
  <si>
    <t>ลำดับ</t>
  </si>
  <si>
    <t>Qty</t>
  </si>
  <si>
    <t>序号</t>
  </si>
  <si>
    <t>订购数量</t>
  </si>
  <si>
    <t>金额</t>
  </si>
  <si>
    <t>备注</t>
  </si>
  <si>
    <t>comment</t>
  </si>
  <si>
    <t>Item</t>
  </si>
  <si>
    <t>Supplier</t>
  </si>
  <si>
    <t>Received</t>
  </si>
  <si>
    <t>Amt Final</t>
  </si>
  <si>
    <t xml:space="preserve"> 供应商</t>
  </si>
  <si>
    <t>收货数量</t>
  </si>
  <si>
    <t>Amt</t>
  </si>
  <si>
    <t xml:space="preserve"> จำนวนชิ้น </t>
  </si>
  <si>
    <t>00.00.00</t>
  </si>
  <si>
    <t xml:space="preserve">Numkao2Thai Ordersheet  到泰国导入 订货单 </t>
  </si>
  <si>
    <t xml:space="preserve">ชื่อ-สกลุลูกค้า </t>
  </si>
  <si>
    <t xml:space="preserve">ที่อยู่ที่ใช้รับสินค้า </t>
  </si>
  <si>
    <t xml:space="preserve">รูปแบบการส่งในไทย </t>
  </si>
  <si>
    <t>E-mail</t>
  </si>
  <si>
    <t>Tel.</t>
  </si>
  <si>
    <t>Goods</t>
  </si>
  <si>
    <t>ร้านที่สั่ง</t>
  </si>
  <si>
    <t>ประเภทสินค้า</t>
  </si>
  <si>
    <t>คำอธิบายเพิ่มเติม</t>
  </si>
  <si>
    <t>จำนวนชิ้นที่ได้รับ</t>
  </si>
  <si>
    <t>貨物</t>
  </si>
  <si>
    <t>สรุปยอดที่ต้องโอนเพื่อยืนยันสั่งสินค้า</t>
  </si>
  <si>
    <t>สรุปข้อมูลสินค้าที่ต้องการสั่ง</t>
  </si>
  <si>
    <t>จำนวนร้านที่สั่งทั้งหมด (ร้าน)</t>
  </si>
  <si>
    <t>จำนวนชิ้นที่สั่งทั้งหมด (ชิ้น)</t>
  </si>
  <si>
    <t>สรุปยอดต้องโอนเพื่อยืนยันสั่งสินค้า (บาท)</t>
  </si>
  <si>
    <r>
      <t xml:space="preserve">รวมยอดค่าใช้จ่ายจริงทั้งหมด </t>
    </r>
    <r>
      <rPr>
        <sz val="10"/>
        <color indexed="10"/>
        <rFont val="Tahoma"/>
        <family val="2"/>
      </rPr>
      <t>(บาท)</t>
    </r>
  </si>
  <si>
    <t xml:space="preserve">สรุปยอดสุดท้าย : มียอดต้องโอนเพิ่ม </t>
  </si>
  <si>
    <t>ยอดรับมา (บาท) ที่ชำระแล้ว</t>
  </si>
  <si>
    <t>สรุปยอดค่าใช้จ่ายจริง (Final) : บาท</t>
  </si>
  <si>
    <t>รหัสลูกค้า</t>
  </si>
  <si>
    <t>เว้นว่าง</t>
  </si>
  <si>
    <r>
      <t xml:space="preserve">ค่าส่งในไทย-ลูกค้า </t>
    </r>
    <r>
      <rPr>
        <sz val="10"/>
        <color indexed="10"/>
        <rFont val="Tahoma"/>
        <family val="2"/>
      </rPr>
      <t xml:space="preserve">(บาท) </t>
    </r>
  </si>
  <si>
    <t>ค่าสินค้า+ค่าหิ้ว</t>
  </si>
  <si>
    <t>ค่าสินค้าที่สั่ง+ค่าหิ้วทั้งหมด (บาท)</t>
  </si>
  <si>
    <r>
      <t xml:space="preserve">ค่าสินค้า+ค่าหิ้ว สินค้าที่ได้รับจริงทั้งหมด </t>
    </r>
    <r>
      <rPr>
        <sz val="10"/>
        <color indexed="10"/>
        <rFont val="Tahoma"/>
        <family val="2"/>
      </rPr>
      <t>(บาท)</t>
    </r>
  </si>
  <si>
    <t>เฉพาะสินค้าที่ได้รับจริงเท่านั้น ตัดราคาชิ้นที่ไม่ได้รับออกแล้ว</t>
  </si>
  <si>
    <r>
      <t xml:space="preserve">ค่าบริการ 250.-บาท </t>
    </r>
    <r>
      <rPr>
        <sz val="10"/>
        <color indexed="10"/>
        <rFont val="Tahoma"/>
        <family val="2"/>
      </rPr>
      <t>(บาท)</t>
    </r>
  </si>
  <si>
    <t>กรณีสั่งเกิน 30 ชิ้น ฟรี</t>
  </si>
  <si>
    <t>&lt;&lt;โอนเงินเพิ่ม/มีเงินเหลือตามยอดนี้</t>
  </si>
  <si>
    <t xml:space="preserve">No. </t>
  </si>
  <si>
    <t>รหัส</t>
  </si>
  <si>
    <t>สี/สีสำรอง</t>
  </si>
  <si>
    <t>ไซส์</t>
  </si>
  <si>
    <t>จำนวน(ชิ้น)</t>
  </si>
  <si>
    <t>ราคา/ตัว (¥)</t>
  </si>
  <si>
    <t>ราคารวม (฿)</t>
  </si>
  <si>
    <t>ค่าหิ้วรวม</t>
  </si>
  <si>
    <t>รวมเงิน (฿)</t>
  </si>
  <si>
    <t>รูปสินค้า</t>
  </si>
  <si>
    <t>โปรดใส่ลิงค์หน้าที่มีข้อมูลสินค้าชิ้นที่สั่ง Link (ห้ามเว้นว่าง)</t>
  </si>
  <si>
    <t xml:space="preserve">ลิงค์สำรองกรณีชิ้นที่สั่งเช็คแล้วของหมด </t>
  </si>
  <si>
    <t>โปรดใส่รูป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</si>
</sst>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D000000]0\-####\-####;[$-D000000]#\-####\-####"/>
  </numFmts>
  <fonts count="8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8"/>
      <name val="Tahoma"/>
      <family val="2"/>
    </font>
    <font>
      <sz val="10"/>
      <color indexed="10"/>
      <name val="Tahoma"/>
      <family val="2"/>
    </font>
    <font>
      <b/>
      <sz val="10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0"/>
      <color indexed="12"/>
      <name val="Verdan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Tahoma"/>
      <family val="2"/>
    </font>
    <font>
      <sz val="10"/>
      <color indexed="63"/>
      <name val="Verdana"/>
      <family val="2"/>
    </font>
    <font>
      <sz val="10"/>
      <color indexed="17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11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1"/>
      <color indexed="14"/>
      <name val="Tahoma"/>
      <family val="2"/>
    </font>
    <font>
      <sz val="11"/>
      <color indexed="63"/>
      <name val="Verdana"/>
      <family val="2"/>
    </font>
    <font>
      <b/>
      <sz val="11"/>
      <color indexed="63"/>
      <name val="Verdana"/>
      <family val="2"/>
    </font>
    <font>
      <b/>
      <sz val="11"/>
      <color indexed="17"/>
      <name val="Verdana"/>
      <family val="2"/>
    </font>
    <font>
      <sz val="11"/>
      <color indexed="10"/>
      <name val="Verdana"/>
      <family val="2"/>
    </font>
    <font>
      <b/>
      <sz val="11"/>
      <color indexed="23"/>
      <name val="Verdana"/>
      <family val="2"/>
    </font>
    <font>
      <sz val="11"/>
      <color indexed="23"/>
      <name val="Tahoma"/>
      <family val="2"/>
    </font>
    <font>
      <sz val="10"/>
      <color indexed="55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Calibri"/>
      <family val="2"/>
    </font>
    <font>
      <sz val="10"/>
      <color theme="1" tint="0.24998000264167786"/>
      <name val="Verdana"/>
      <family val="2"/>
    </font>
    <font>
      <sz val="10"/>
      <color rgb="FF006600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1"/>
      <color rgb="FFC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CC0099"/>
      <name val="Calibri"/>
      <family val="2"/>
    </font>
    <font>
      <sz val="11"/>
      <color theme="1" tint="0.15000000596046448"/>
      <name val="Verdana"/>
      <family val="2"/>
    </font>
    <font>
      <b/>
      <sz val="11"/>
      <color theme="1" tint="0.15000000596046448"/>
      <name val="Verdana"/>
      <family val="2"/>
    </font>
    <font>
      <b/>
      <sz val="11"/>
      <color rgb="FF006600"/>
      <name val="Verdana"/>
      <family val="2"/>
    </font>
    <font>
      <b/>
      <sz val="11"/>
      <color theme="0" tint="-0.4999699890613556"/>
      <name val="Verdana"/>
      <family val="2"/>
    </font>
    <font>
      <sz val="11"/>
      <color theme="1" tint="0.49998000264167786"/>
      <name val="Calibri"/>
      <family val="2"/>
    </font>
    <font>
      <sz val="10"/>
      <color theme="0" tint="-0.3499799966812134"/>
      <name val="Verdana"/>
      <family val="2"/>
    </font>
    <font>
      <sz val="11"/>
      <color rgb="FFFF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double">
        <color theme="1" tint="0.34999001026153564"/>
      </bottom>
    </border>
    <border>
      <left style="hair"/>
      <right style="thin">
        <color theme="1" tint="0.34999001026153564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>
        <color theme="1" tint="0.34999001026153564"/>
      </bottom>
    </border>
    <border>
      <left style="hair"/>
      <right style="hair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49998000264167786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theme="1" tint="0.49998000264167786"/>
      </left>
      <right style="thin">
        <color theme="1" tint="0.49998000264167786"/>
      </right>
      <top style="thin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hair"/>
    </border>
    <border>
      <left style="thin">
        <color theme="1" tint="0.34999001026153564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hair"/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49998000264167786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hair"/>
    </border>
    <border>
      <left>
        <color indexed="63"/>
      </left>
      <right>
        <color indexed="63"/>
      </right>
      <top style="thin">
        <color theme="1" tint="0.34999001026153564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</cellStyleXfs>
  <cellXfs count="122">
    <xf numFmtId="0" fontId="0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49" fontId="62" fillId="33" borderId="0" xfId="0" applyNumberFormat="1" applyFont="1" applyFill="1" applyBorder="1" applyAlignment="1">
      <alignment/>
    </xf>
    <xf numFmtId="0" fontId="62" fillId="33" borderId="10" xfId="0" applyFont="1" applyFill="1" applyBorder="1" applyAlignment="1">
      <alignment/>
    </xf>
    <xf numFmtId="49" fontId="62" fillId="33" borderId="10" xfId="0" applyNumberFormat="1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right"/>
    </xf>
    <xf numFmtId="0" fontId="66" fillId="34" borderId="13" xfId="0" applyFont="1" applyFill="1" applyBorder="1" applyAlignment="1">
      <alignment horizontal="center"/>
    </xf>
    <xf numFmtId="0" fontId="67" fillId="34" borderId="14" xfId="0" applyFont="1" applyFill="1" applyBorder="1" applyAlignment="1">
      <alignment horizontal="center"/>
    </xf>
    <xf numFmtId="0" fontId="68" fillId="34" borderId="15" xfId="0" applyFont="1" applyFill="1" applyBorder="1" applyAlignment="1">
      <alignment horizontal="center"/>
    </xf>
    <xf numFmtId="0" fontId="66" fillId="34" borderId="16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68" fillId="34" borderId="17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3" fontId="66" fillId="34" borderId="16" xfId="0" applyNumberFormat="1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center"/>
    </xf>
    <xf numFmtId="3" fontId="68" fillId="34" borderId="17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66" fillId="35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68" fillId="35" borderId="17" xfId="0" applyFont="1" applyFill="1" applyBorder="1" applyAlignment="1">
      <alignment horizontal="center"/>
    </xf>
    <xf numFmtId="4" fontId="66" fillId="35" borderId="13" xfId="0" applyNumberFormat="1" applyFont="1" applyFill="1" applyBorder="1" applyAlignment="1">
      <alignment horizontal="center"/>
    </xf>
    <xf numFmtId="4" fontId="4" fillId="35" borderId="14" xfId="0" applyNumberFormat="1" applyFont="1" applyFill="1" applyBorder="1" applyAlignment="1">
      <alignment horizontal="center"/>
    </xf>
    <xf numFmtId="4" fontId="68" fillId="35" borderId="15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69" fillId="36" borderId="0" xfId="0" applyFont="1" applyFill="1" applyAlignment="1">
      <alignment/>
    </xf>
    <xf numFmtId="0" fontId="69" fillId="36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70" fillId="38" borderId="0" xfId="0" applyFont="1" applyFill="1" applyAlignment="1">
      <alignment/>
    </xf>
    <xf numFmtId="0" fontId="71" fillId="38" borderId="0" xfId="0" applyFont="1" applyFill="1" applyAlignment="1">
      <alignment/>
    </xf>
    <xf numFmtId="0" fontId="72" fillId="38" borderId="0" xfId="0" applyFont="1" applyFill="1" applyAlignment="1">
      <alignment/>
    </xf>
    <xf numFmtId="4" fontId="56" fillId="39" borderId="0" xfId="0" applyNumberFormat="1" applyFont="1" applyFill="1" applyAlignment="1">
      <alignment horizontal="right"/>
    </xf>
    <xf numFmtId="4" fontId="56" fillId="39" borderId="18" xfId="0" applyNumberFormat="1" applyFont="1" applyFill="1" applyBorder="1" applyAlignment="1">
      <alignment horizontal="right"/>
    </xf>
    <xf numFmtId="0" fontId="0" fillId="38" borderId="0" xfId="0" applyFill="1" applyAlignment="1">
      <alignment/>
    </xf>
    <xf numFmtId="0" fontId="56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73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38" borderId="18" xfId="0" applyFont="1" applyFill="1" applyBorder="1" applyAlignment="1">
      <alignment/>
    </xf>
    <xf numFmtId="4" fontId="0" fillId="40" borderId="0" xfId="0" applyNumberFormat="1" applyFont="1" applyFill="1" applyAlignment="1">
      <alignment/>
    </xf>
    <xf numFmtId="0" fontId="56" fillId="38" borderId="18" xfId="0" applyFont="1" applyFill="1" applyBorder="1" applyAlignment="1">
      <alignment/>
    </xf>
    <xf numFmtId="0" fontId="62" fillId="33" borderId="19" xfId="0" applyFont="1" applyFill="1" applyBorder="1" applyAlignment="1">
      <alignment/>
    </xf>
    <xf numFmtId="0" fontId="62" fillId="33" borderId="20" xfId="0" applyFont="1" applyFill="1" applyBorder="1" applyAlignment="1">
      <alignment/>
    </xf>
    <xf numFmtId="0" fontId="62" fillId="33" borderId="21" xfId="0" applyFont="1" applyFill="1" applyBorder="1" applyAlignment="1">
      <alignment/>
    </xf>
    <xf numFmtId="0" fontId="62" fillId="38" borderId="22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74" fillId="7" borderId="12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65" fillId="0" borderId="12" xfId="0" applyNumberFormat="1" applyFont="1" applyBorder="1" applyAlignment="1">
      <alignment horizontal="right"/>
    </xf>
    <xf numFmtId="0" fontId="65" fillId="32" borderId="23" xfId="0" applyFont="1" applyFill="1" applyBorder="1" applyAlignment="1">
      <alignment horizontal="center"/>
    </xf>
    <xf numFmtId="0" fontId="65" fillId="32" borderId="23" xfId="0" applyFont="1" applyFill="1" applyBorder="1" applyAlignment="1">
      <alignment horizontal="right"/>
    </xf>
    <xf numFmtId="3" fontId="65" fillId="32" borderId="23" xfId="0" applyNumberFormat="1" applyFont="1" applyFill="1" applyBorder="1" applyAlignment="1">
      <alignment horizontal="center"/>
    </xf>
    <xf numFmtId="4" fontId="75" fillId="32" borderId="24" xfId="0" applyNumberFormat="1" applyFont="1" applyFill="1" applyBorder="1" applyAlignment="1">
      <alignment/>
    </xf>
    <xf numFmtId="0" fontId="74" fillId="7" borderId="12" xfId="0" applyFont="1" applyFill="1" applyBorder="1" applyAlignment="1">
      <alignment horizontal="center"/>
    </xf>
    <xf numFmtId="0" fontId="75" fillId="32" borderId="24" xfId="0" applyFont="1" applyFill="1" applyBorder="1" applyAlignment="1">
      <alignment horizontal="center"/>
    </xf>
    <xf numFmtId="0" fontId="75" fillId="32" borderId="24" xfId="0" applyFont="1" applyFill="1" applyBorder="1" applyAlignment="1">
      <alignment horizontal="right"/>
    </xf>
    <xf numFmtId="0" fontId="76" fillId="32" borderId="25" xfId="0" applyFont="1" applyFill="1" applyBorder="1" applyAlignment="1">
      <alignment horizontal="center" vertical="center"/>
    </xf>
    <xf numFmtId="4" fontId="56" fillId="42" borderId="0" xfId="0" applyNumberFormat="1" applyFont="1" applyFill="1" applyAlignment="1">
      <alignment horizontal="right"/>
    </xf>
    <xf numFmtId="4" fontId="51" fillId="40" borderId="26" xfId="0" applyNumberFormat="1" applyFont="1" applyFill="1" applyBorder="1" applyAlignment="1">
      <alignment horizontal="right"/>
    </xf>
    <xf numFmtId="0" fontId="62" fillId="43" borderId="27" xfId="0" applyFont="1" applyFill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74" fillId="0" borderId="12" xfId="0" applyFont="1" applyFill="1" applyBorder="1" applyAlignment="1">
      <alignment horizontal="right"/>
    </xf>
    <xf numFmtId="0" fontId="77" fillId="33" borderId="28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/>
    </xf>
    <xf numFmtId="4" fontId="65" fillId="0" borderId="15" xfId="0" applyNumberFormat="1" applyFont="1" applyBorder="1" applyAlignment="1">
      <alignment horizontal="right"/>
    </xf>
    <xf numFmtId="0" fontId="78" fillId="36" borderId="0" xfId="0" applyFont="1" applyFill="1" applyAlignment="1">
      <alignment/>
    </xf>
    <xf numFmtId="0" fontId="78" fillId="38" borderId="0" xfId="0" applyFont="1" applyFill="1" applyAlignment="1">
      <alignment/>
    </xf>
    <xf numFmtId="0" fontId="78" fillId="38" borderId="18" xfId="0" applyFont="1" applyFill="1" applyBorder="1" applyAlignment="1">
      <alignment/>
    </xf>
    <xf numFmtId="0" fontId="6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 wrapText="1"/>
    </xf>
    <xf numFmtId="0" fontId="10" fillId="38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/>
    </xf>
    <xf numFmtId="0" fontId="62" fillId="0" borderId="29" xfId="0" applyFont="1" applyBorder="1" applyAlignment="1">
      <alignment horizontal="left"/>
    </xf>
    <xf numFmtId="0" fontId="62" fillId="0" borderId="30" xfId="0" applyFont="1" applyBorder="1" applyAlignment="1">
      <alignment horizontal="left"/>
    </xf>
    <xf numFmtId="0" fontId="62" fillId="0" borderId="31" xfId="0" applyFont="1" applyBorder="1" applyAlignment="1">
      <alignment horizontal="left"/>
    </xf>
    <xf numFmtId="0" fontId="62" fillId="0" borderId="32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49" fontId="62" fillId="0" borderId="34" xfId="0" applyNumberFormat="1" applyFont="1" applyBorder="1" applyAlignment="1">
      <alignment horizontal="center"/>
    </xf>
    <xf numFmtId="49" fontId="62" fillId="0" borderId="31" xfId="0" applyNumberFormat="1" applyFont="1" applyBorder="1" applyAlignment="1">
      <alignment horizontal="center"/>
    </xf>
    <xf numFmtId="49" fontId="62" fillId="0" borderId="35" xfId="0" applyNumberFormat="1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63" fillId="40" borderId="37" xfId="0" applyFont="1" applyFill="1" applyBorder="1" applyAlignment="1">
      <alignment horizontal="center"/>
    </xf>
    <xf numFmtId="0" fontId="63" fillId="40" borderId="38" xfId="0" applyFont="1" applyFill="1" applyBorder="1" applyAlignment="1">
      <alignment horizontal="center"/>
    </xf>
    <xf numFmtId="0" fontId="63" fillId="40" borderId="27" xfId="0" applyFont="1" applyFill="1" applyBorder="1" applyAlignment="1">
      <alignment horizontal="center"/>
    </xf>
    <xf numFmtId="49" fontId="62" fillId="32" borderId="27" xfId="0" applyNumberFormat="1" applyFont="1" applyFill="1" applyBorder="1" applyAlignment="1">
      <alignment horizontal="center"/>
    </xf>
    <xf numFmtId="0" fontId="80" fillId="39" borderId="12" xfId="0" applyFont="1" applyFill="1" applyBorder="1" applyAlignment="1">
      <alignment horizontal="center"/>
    </xf>
    <xf numFmtId="0" fontId="62" fillId="33" borderId="39" xfId="0" applyFont="1" applyFill="1" applyBorder="1" applyAlignment="1">
      <alignment horizontal="center"/>
    </xf>
    <xf numFmtId="0" fontId="62" fillId="33" borderId="40" xfId="0" applyFont="1" applyFill="1" applyBorder="1" applyAlignment="1">
      <alignment horizontal="center"/>
    </xf>
    <xf numFmtId="0" fontId="62" fillId="33" borderId="41" xfId="0" applyFont="1" applyFill="1" applyBorder="1" applyAlignment="1">
      <alignment horizontal="center"/>
    </xf>
    <xf numFmtId="0" fontId="80" fillId="39" borderId="42" xfId="0" applyFont="1" applyFill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Normal 2" xfId="34"/>
    <cellStyle name="Normal 3" xfId="35"/>
    <cellStyle name="Normal 3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  <cellStyle name="常规_P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A1:O44"/>
  <sheetViews>
    <sheetView tabSelected="1" workbookViewId="0" topLeftCell="A1">
      <selection activeCell="D52" sqref="D52"/>
    </sheetView>
  </sheetViews>
  <sheetFormatPr defaultColWidth="9.140625" defaultRowHeight="15"/>
  <cols>
    <col min="1" max="1" width="4.421875" style="0" customWidth="1"/>
    <col min="2" max="2" width="15.421875" style="0" customWidth="1"/>
    <col min="3" max="3" width="8.8515625" style="0" customWidth="1"/>
    <col min="4" max="4" width="11.8515625" style="0" customWidth="1"/>
    <col min="5" max="5" width="16.00390625" style="0" customWidth="1"/>
    <col min="6" max="6" width="17.28125" style="0" customWidth="1"/>
    <col min="7" max="7" width="13.421875" style="0" customWidth="1"/>
    <col min="8" max="8" width="14.28125" style="0" customWidth="1"/>
    <col min="9" max="9" width="20.8515625" style="57" customWidth="1"/>
    <col min="10" max="12" width="21.57421875" style="57" customWidth="1"/>
  </cols>
  <sheetData>
    <row r="1" spans="1:8" ht="24.75" customHeight="1">
      <c r="A1" s="114" t="s">
        <v>0</v>
      </c>
      <c r="B1" s="115"/>
      <c r="C1" s="116" t="s">
        <v>17</v>
      </c>
      <c r="D1" s="116"/>
      <c r="E1" s="72" t="s">
        <v>18</v>
      </c>
      <c r="F1" s="113" t="s">
        <v>1</v>
      </c>
      <c r="G1" s="113"/>
      <c r="H1" s="69" t="s">
        <v>40</v>
      </c>
    </row>
    <row r="2" spans="1:12" s="5" customFormat="1" ht="19.5" customHeight="1">
      <c r="A2" s="117" t="s">
        <v>19</v>
      </c>
      <c r="B2" s="117"/>
      <c r="C2" s="118"/>
      <c r="D2" s="119"/>
      <c r="E2" s="119"/>
      <c r="F2" s="120"/>
      <c r="G2" s="54" t="s">
        <v>39</v>
      </c>
      <c r="H2" s="75" t="s">
        <v>40</v>
      </c>
      <c r="I2" s="58"/>
      <c r="J2" s="58"/>
      <c r="K2" s="58"/>
      <c r="L2" s="58"/>
    </row>
    <row r="3" spans="1:8" ht="19.5" customHeight="1">
      <c r="A3" s="117" t="s">
        <v>20</v>
      </c>
      <c r="B3" s="117"/>
      <c r="C3" s="101"/>
      <c r="D3" s="102"/>
      <c r="E3" s="102"/>
      <c r="F3" s="102"/>
      <c r="G3" s="103"/>
      <c r="H3" s="51"/>
    </row>
    <row r="4" spans="1:8" ht="19.5" customHeight="1">
      <c r="A4" s="117" t="s">
        <v>21</v>
      </c>
      <c r="B4" s="121"/>
      <c r="C4" s="110"/>
      <c r="D4" s="111"/>
      <c r="E4" s="111"/>
      <c r="F4" s="112"/>
      <c r="G4" s="52"/>
      <c r="H4" s="9"/>
    </row>
    <row r="5" spans="1:8" ht="19.5" customHeight="1">
      <c r="A5" s="117" t="s">
        <v>22</v>
      </c>
      <c r="B5" s="117"/>
      <c r="C5" s="107"/>
      <c r="D5" s="108"/>
      <c r="E5" s="108"/>
      <c r="F5" s="109"/>
      <c r="G5" s="8"/>
      <c r="H5" s="10"/>
    </row>
    <row r="6" spans="1:12" s="6" customFormat="1" ht="19.5" customHeight="1">
      <c r="A6" s="117" t="s">
        <v>23</v>
      </c>
      <c r="B6" s="117"/>
      <c r="C6" s="107"/>
      <c r="D6" s="108"/>
      <c r="E6" s="108"/>
      <c r="F6" s="109"/>
      <c r="G6" s="8"/>
      <c r="H6" s="10"/>
      <c r="I6" s="57"/>
      <c r="J6" s="57"/>
      <c r="K6" s="57"/>
      <c r="L6" s="57"/>
    </row>
    <row r="7" spans="1:8" ht="19.5" customHeight="1">
      <c r="A7" s="104"/>
      <c r="B7" s="105"/>
      <c r="C7" s="105"/>
      <c r="D7" s="105"/>
      <c r="E7" s="105"/>
      <c r="F7" s="106"/>
      <c r="G7" s="53"/>
      <c r="H7" s="11"/>
    </row>
    <row r="8" spans="1:15" ht="15" customHeight="1">
      <c r="A8" s="14" t="s">
        <v>9</v>
      </c>
      <c r="B8" s="17" t="s">
        <v>10</v>
      </c>
      <c r="C8" s="14" t="s">
        <v>3</v>
      </c>
      <c r="D8" s="21" t="s">
        <v>15</v>
      </c>
      <c r="E8" s="14" t="s">
        <v>24</v>
      </c>
      <c r="F8" s="14" t="s">
        <v>8</v>
      </c>
      <c r="G8" s="25" t="s">
        <v>11</v>
      </c>
      <c r="H8" s="28" t="s">
        <v>12</v>
      </c>
      <c r="O8" s="55"/>
    </row>
    <row r="9" spans="1:8" ht="15" customHeight="1">
      <c r="A9" s="15" t="s">
        <v>2</v>
      </c>
      <c r="B9" s="18" t="s">
        <v>25</v>
      </c>
      <c r="C9" s="20" t="s">
        <v>16</v>
      </c>
      <c r="D9" s="22" t="s">
        <v>42</v>
      </c>
      <c r="E9" s="24" t="s">
        <v>26</v>
      </c>
      <c r="F9" s="24" t="s">
        <v>27</v>
      </c>
      <c r="G9" s="26" t="s">
        <v>28</v>
      </c>
      <c r="H9" s="29" t="s">
        <v>42</v>
      </c>
    </row>
    <row r="10" spans="1:8" ht="15" customHeight="1">
      <c r="A10" s="16" t="s">
        <v>4</v>
      </c>
      <c r="B10" s="19" t="s">
        <v>13</v>
      </c>
      <c r="C10" s="16" t="s">
        <v>5</v>
      </c>
      <c r="D10" s="23" t="s">
        <v>6</v>
      </c>
      <c r="E10" s="16" t="s">
        <v>29</v>
      </c>
      <c r="F10" s="16" t="s">
        <v>7</v>
      </c>
      <c r="G10" s="27" t="s">
        <v>14</v>
      </c>
      <c r="H10" s="30" t="s">
        <v>6</v>
      </c>
    </row>
    <row r="11" spans="1:12" s="7" customFormat="1" ht="18" customHeight="1">
      <c r="A11" s="12">
        <v>1</v>
      </c>
      <c r="B11" s="12"/>
      <c r="C11" s="13"/>
      <c r="D11" s="61"/>
      <c r="E11" s="12"/>
      <c r="F11" s="74"/>
      <c r="G11" s="66"/>
      <c r="H11" s="56">
        <f>F11*G11</f>
        <v>0</v>
      </c>
      <c r="I11" s="59"/>
      <c r="J11" s="59"/>
      <c r="K11" s="59"/>
      <c r="L11" s="59"/>
    </row>
    <row r="12" spans="1:12" s="7" customFormat="1" ht="18" customHeight="1">
      <c r="A12" s="12">
        <v>2</v>
      </c>
      <c r="B12" s="12"/>
      <c r="C12" s="13"/>
      <c r="D12" s="61"/>
      <c r="E12" s="12"/>
      <c r="F12" s="74"/>
      <c r="G12" s="66"/>
      <c r="H12" s="56">
        <f aca="true" t="shared" si="0" ref="H12:H30">F12*G12</f>
        <v>0</v>
      </c>
      <c r="I12" s="59"/>
      <c r="J12" s="59"/>
      <c r="K12" s="59"/>
      <c r="L12" s="59"/>
    </row>
    <row r="13" spans="1:12" s="7" customFormat="1" ht="18" customHeight="1">
      <c r="A13" s="12">
        <v>3</v>
      </c>
      <c r="B13" s="12"/>
      <c r="C13" s="13"/>
      <c r="D13" s="61"/>
      <c r="E13" s="12"/>
      <c r="F13" s="74"/>
      <c r="G13" s="66"/>
      <c r="H13" s="56">
        <f t="shared" si="0"/>
        <v>0</v>
      </c>
      <c r="I13" s="59"/>
      <c r="J13" s="59"/>
      <c r="K13" s="59"/>
      <c r="L13" s="59"/>
    </row>
    <row r="14" spans="1:12" s="7" customFormat="1" ht="18" customHeight="1">
      <c r="A14" s="12">
        <v>4</v>
      </c>
      <c r="B14" s="12"/>
      <c r="C14" s="13"/>
      <c r="D14" s="61"/>
      <c r="E14" s="12"/>
      <c r="F14" s="74"/>
      <c r="G14" s="66"/>
      <c r="H14" s="56">
        <f t="shared" si="0"/>
        <v>0</v>
      </c>
      <c r="I14" s="59"/>
      <c r="J14" s="59"/>
      <c r="K14" s="59"/>
      <c r="L14" s="59"/>
    </row>
    <row r="15" spans="1:12" s="7" customFormat="1" ht="18" customHeight="1">
      <c r="A15" s="12">
        <v>5</v>
      </c>
      <c r="B15" s="12"/>
      <c r="C15" s="13"/>
      <c r="D15" s="61"/>
      <c r="E15" s="12"/>
      <c r="F15" s="74"/>
      <c r="G15" s="66"/>
      <c r="H15" s="56">
        <f t="shared" si="0"/>
        <v>0</v>
      </c>
      <c r="I15" s="59"/>
      <c r="J15" s="59"/>
      <c r="K15" s="59"/>
      <c r="L15" s="59"/>
    </row>
    <row r="16" spans="1:12" s="7" customFormat="1" ht="18" customHeight="1">
      <c r="A16" s="12">
        <v>6</v>
      </c>
      <c r="B16" s="12"/>
      <c r="C16" s="13"/>
      <c r="D16" s="61"/>
      <c r="E16" s="12"/>
      <c r="F16" s="74"/>
      <c r="G16" s="66"/>
      <c r="H16" s="56">
        <f t="shared" si="0"/>
        <v>0</v>
      </c>
      <c r="I16" s="59"/>
      <c r="J16" s="59"/>
      <c r="K16" s="59"/>
      <c r="L16" s="59"/>
    </row>
    <row r="17" spans="1:12" s="7" customFormat="1" ht="18" customHeight="1">
      <c r="A17" s="12">
        <v>7</v>
      </c>
      <c r="B17" s="12"/>
      <c r="C17" s="13"/>
      <c r="D17" s="61"/>
      <c r="E17" s="12"/>
      <c r="F17" s="74"/>
      <c r="G17" s="66"/>
      <c r="H17" s="56">
        <f t="shared" si="0"/>
        <v>0</v>
      </c>
      <c r="I17" s="59"/>
      <c r="J17" s="59"/>
      <c r="K17" s="59"/>
      <c r="L17" s="59"/>
    </row>
    <row r="18" spans="1:12" s="7" customFormat="1" ht="18" customHeight="1">
      <c r="A18" s="12">
        <v>8</v>
      </c>
      <c r="B18" s="12"/>
      <c r="C18" s="13"/>
      <c r="D18" s="61"/>
      <c r="E18" s="12"/>
      <c r="F18" s="74"/>
      <c r="G18" s="66"/>
      <c r="H18" s="56">
        <f t="shared" si="0"/>
        <v>0</v>
      </c>
      <c r="I18" s="59"/>
      <c r="J18" s="59"/>
      <c r="K18" s="59"/>
      <c r="L18" s="59"/>
    </row>
    <row r="19" spans="1:12" s="7" customFormat="1" ht="18" customHeight="1">
      <c r="A19" s="12">
        <v>9</v>
      </c>
      <c r="B19" s="12"/>
      <c r="C19" s="13"/>
      <c r="D19" s="61"/>
      <c r="E19" s="12"/>
      <c r="F19" s="74"/>
      <c r="G19" s="66"/>
      <c r="H19" s="56">
        <f t="shared" si="0"/>
        <v>0</v>
      </c>
      <c r="I19" s="59"/>
      <c r="J19" s="59"/>
      <c r="K19" s="59"/>
      <c r="L19" s="59"/>
    </row>
    <row r="20" spans="1:12" s="7" customFormat="1" ht="18" customHeight="1">
      <c r="A20" s="12">
        <v>10</v>
      </c>
      <c r="B20" s="12"/>
      <c r="C20" s="13"/>
      <c r="D20" s="77"/>
      <c r="E20" s="76"/>
      <c r="F20" s="74"/>
      <c r="G20" s="66"/>
      <c r="H20" s="56">
        <f t="shared" si="0"/>
        <v>0</v>
      </c>
      <c r="I20" s="59"/>
      <c r="J20" s="59"/>
      <c r="K20" s="59"/>
      <c r="L20" s="59"/>
    </row>
    <row r="21" spans="1:12" s="7" customFormat="1" ht="18" customHeight="1">
      <c r="A21" s="12">
        <v>11</v>
      </c>
      <c r="B21" s="12"/>
      <c r="C21" s="13"/>
      <c r="D21" s="61"/>
      <c r="E21" s="12"/>
      <c r="F21" s="74"/>
      <c r="G21" s="66"/>
      <c r="H21" s="56">
        <f t="shared" si="0"/>
        <v>0</v>
      </c>
      <c r="I21" s="59"/>
      <c r="J21" s="59"/>
      <c r="K21" s="59"/>
      <c r="L21" s="59"/>
    </row>
    <row r="22" spans="1:12" s="7" customFormat="1" ht="18" customHeight="1">
      <c r="A22" s="12">
        <v>12</v>
      </c>
      <c r="B22" s="12"/>
      <c r="C22" s="13"/>
      <c r="D22" s="61"/>
      <c r="E22" s="12"/>
      <c r="F22" s="74"/>
      <c r="G22" s="66"/>
      <c r="H22" s="56">
        <f t="shared" si="0"/>
        <v>0</v>
      </c>
      <c r="I22" s="59"/>
      <c r="J22" s="59"/>
      <c r="K22" s="59"/>
      <c r="L22" s="59"/>
    </row>
    <row r="23" spans="1:12" s="7" customFormat="1" ht="18" customHeight="1">
      <c r="A23" s="12">
        <v>13</v>
      </c>
      <c r="B23" s="12"/>
      <c r="C23" s="13"/>
      <c r="D23" s="61"/>
      <c r="E23" s="12"/>
      <c r="F23" s="74"/>
      <c r="G23" s="66"/>
      <c r="H23" s="56">
        <f t="shared" si="0"/>
        <v>0</v>
      </c>
      <c r="I23" s="59"/>
      <c r="J23" s="59"/>
      <c r="K23" s="59"/>
      <c r="L23" s="59"/>
    </row>
    <row r="24" spans="1:12" s="7" customFormat="1" ht="18" customHeight="1">
      <c r="A24" s="12">
        <v>14</v>
      </c>
      <c r="B24" s="12"/>
      <c r="C24" s="13"/>
      <c r="D24" s="61"/>
      <c r="E24" s="12"/>
      <c r="F24" s="74"/>
      <c r="G24" s="66"/>
      <c r="H24" s="56">
        <f t="shared" si="0"/>
        <v>0</v>
      </c>
      <c r="I24" s="59"/>
      <c r="J24" s="59"/>
      <c r="K24" s="59"/>
      <c r="L24" s="59"/>
    </row>
    <row r="25" spans="1:12" s="7" customFormat="1" ht="18" customHeight="1">
      <c r="A25" s="12">
        <v>15</v>
      </c>
      <c r="B25" s="12"/>
      <c r="C25" s="13"/>
      <c r="D25" s="61"/>
      <c r="E25" s="12"/>
      <c r="F25" s="74"/>
      <c r="G25" s="66"/>
      <c r="H25" s="56">
        <f t="shared" si="0"/>
        <v>0</v>
      </c>
      <c r="I25" s="59"/>
      <c r="J25" s="59"/>
      <c r="K25" s="59"/>
      <c r="L25" s="59"/>
    </row>
    <row r="26" spans="1:12" s="7" customFormat="1" ht="18" customHeight="1">
      <c r="A26" s="12">
        <v>16</v>
      </c>
      <c r="B26" s="12"/>
      <c r="C26" s="13"/>
      <c r="D26" s="61"/>
      <c r="E26" s="12"/>
      <c r="F26" s="74"/>
      <c r="G26" s="66"/>
      <c r="H26" s="56">
        <f t="shared" si="0"/>
        <v>0</v>
      </c>
      <c r="I26" s="59"/>
      <c r="J26" s="59"/>
      <c r="K26" s="59"/>
      <c r="L26" s="59"/>
    </row>
    <row r="27" spans="1:12" s="7" customFormat="1" ht="18" customHeight="1">
      <c r="A27" s="12">
        <v>17</v>
      </c>
      <c r="B27" s="12"/>
      <c r="C27" s="13"/>
      <c r="D27" s="61"/>
      <c r="E27" s="12"/>
      <c r="F27" s="74"/>
      <c r="G27" s="66"/>
      <c r="H27" s="56">
        <f t="shared" si="0"/>
        <v>0</v>
      </c>
      <c r="I27" s="59"/>
      <c r="J27" s="59"/>
      <c r="K27" s="59"/>
      <c r="L27" s="59"/>
    </row>
    <row r="28" spans="1:12" s="7" customFormat="1" ht="18" customHeight="1">
      <c r="A28" s="12">
        <v>18</v>
      </c>
      <c r="B28" s="12"/>
      <c r="C28" s="13"/>
      <c r="D28" s="61"/>
      <c r="E28" s="12"/>
      <c r="F28" s="74"/>
      <c r="G28" s="66"/>
      <c r="H28" s="56">
        <f t="shared" si="0"/>
        <v>0</v>
      </c>
      <c r="I28" s="59"/>
      <c r="J28" s="59"/>
      <c r="K28" s="59"/>
      <c r="L28" s="59"/>
    </row>
    <row r="29" spans="1:12" s="7" customFormat="1" ht="18" customHeight="1">
      <c r="A29" s="12">
        <v>19</v>
      </c>
      <c r="B29" s="12"/>
      <c r="C29" s="13"/>
      <c r="D29" s="61"/>
      <c r="E29" s="12"/>
      <c r="F29" s="74"/>
      <c r="G29" s="66"/>
      <c r="H29" s="56">
        <f t="shared" si="0"/>
        <v>0</v>
      </c>
      <c r="I29" s="59"/>
      <c r="J29" s="59"/>
      <c r="K29" s="59"/>
      <c r="L29" s="59"/>
    </row>
    <row r="30" spans="1:12" s="7" customFormat="1" ht="18" customHeight="1">
      <c r="A30" s="12">
        <v>20</v>
      </c>
      <c r="B30" s="12"/>
      <c r="C30" s="13"/>
      <c r="D30" s="61"/>
      <c r="E30" s="12"/>
      <c r="F30" s="74"/>
      <c r="G30" s="66"/>
      <c r="H30" s="56">
        <f t="shared" si="0"/>
        <v>0</v>
      </c>
      <c r="I30" s="59"/>
      <c r="J30" s="59"/>
      <c r="K30" s="59"/>
      <c r="L30" s="59"/>
    </row>
    <row r="31" spans="1:12" s="7" customFormat="1" ht="18" customHeight="1" thickBot="1">
      <c r="A31" s="62"/>
      <c r="B31" s="62"/>
      <c r="C31" s="63"/>
      <c r="D31" s="64"/>
      <c r="E31" s="62"/>
      <c r="F31" s="68"/>
      <c r="G31" s="67">
        <f>SUM(G11:G30)</f>
        <v>0</v>
      </c>
      <c r="H31" s="65">
        <f>SUM(H11:H30)</f>
        <v>0</v>
      </c>
      <c r="I31" s="59"/>
      <c r="J31" s="59"/>
      <c r="K31" s="59"/>
      <c r="L31" s="59"/>
    </row>
    <row r="32" spans="1:12" s="4" customFormat="1" ht="19.5" customHeight="1" thickTop="1">
      <c r="A32" s="47" t="s">
        <v>31</v>
      </c>
      <c r="B32" s="46"/>
      <c r="C32" s="45"/>
      <c r="D32" s="46"/>
      <c r="E32" s="46"/>
      <c r="F32" s="46"/>
      <c r="G32" s="46"/>
      <c r="H32" s="46"/>
      <c r="I32" s="60"/>
      <c r="J32" s="60"/>
      <c r="K32" s="60"/>
      <c r="L32" s="60"/>
    </row>
    <row r="33" spans="1:12" s="4" customFormat="1" ht="19.5" customHeight="1">
      <c r="A33" s="32"/>
      <c r="B33" s="33" t="s">
        <v>32</v>
      </c>
      <c r="C33" s="33"/>
      <c r="D33" s="33"/>
      <c r="E33" s="40"/>
      <c r="F33" s="31"/>
      <c r="G33" s="31"/>
      <c r="H33" s="31"/>
      <c r="I33" s="60"/>
      <c r="J33" s="60"/>
      <c r="K33" s="60"/>
      <c r="L33" s="60"/>
    </row>
    <row r="34" spans="1:12" s="4" customFormat="1" ht="19.5" customHeight="1">
      <c r="A34" s="31"/>
      <c r="B34" s="33" t="s">
        <v>33</v>
      </c>
      <c r="C34" s="33"/>
      <c r="D34" s="33"/>
      <c r="E34" s="40">
        <f>SUM(C11:C30)</f>
        <v>0</v>
      </c>
      <c r="F34" s="31"/>
      <c r="G34" s="31"/>
      <c r="H34" s="31"/>
      <c r="I34" s="60"/>
      <c r="J34" s="60"/>
      <c r="K34" s="60"/>
      <c r="L34" s="60"/>
    </row>
    <row r="35" spans="1:12" s="4" customFormat="1" ht="19.5" customHeight="1">
      <c r="A35" s="46" t="s">
        <v>30</v>
      </c>
      <c r="B35" s="46"/>
      <c r="C35" s="46"/>
      <c r="D35" s="46"/>
      <c r="E35" s="46"/>
      <c r="F35" s="46"/>
      <c r="G35" s="46"/>
      <c r="H35" s="46"/>
      <c r="I35" s="60"/>
      <c r="J35" s="60"/>
      <c r="K35" s="60"/>
      <c r="L35" s="60"/>
    </row>
    <row r="36" spans="1:12" s="4" customFormat="1" ht="19.5" customHeight="1" thickBot="1">
      <c r="A36" s="31"/>
      <c r="B36" s="34" t="s">
        <v>34</v>
      </c>
      <c r="C36" s="33"/>
      <c r="D36" s="33"/>
      <c r="E36" s="41">
        <f>D31</f>
        <v>0</v>
      </c>
      <c r="F36" s="78" t="s">
        <v>43</v>
      </c>
      <c r="G36" s="31"/>
      <c r="H36" s="31"/>
      <c r="I36" s="60"/>
      <c r="J36" s="60"/>
      <c r="K36" s="60"/>
      <c r="L36" s="60"/>
    </row>
    <row r="37" spans="1:12" s="4" customFormat="1" ht="12" customHeight="1" thickTop="1">
      <c r="A37" s="35"/>
      <c r="B37" s="35"/>
      <c r="C37" s="35"/>
      <c r="D37" s="35"/>
      <c r="E37" s="35"/>
      <c r="F37" s="35"/>
      <c r="G37" s="35"/>
      <c r="H37" s="35"/>
      <c r="I37" s="60"/>
      <c r="J37" s="60"/>
      <c r="K37" s="60"/>
      <c r="L37" s="60"/>
    </row>
    <row r="38" spans="1:12" s="4" customFormat="1" ht="19.5" customHeight="1">
      <c r="A38" s="43" t="s">
        <v>38</v>
      </c>
      <c r="B38" s="43"/>
      <c r="C38" s="44"/>
      <c r="D38" s="44"/>
      <c r="E38" s="49"/>
      <c r="F38" s="44"/>
      <c r="G38" s="44"/>
      <c r="H38" s="44"/>
      <c r="I38" s="60"/>
      <c r="J38" s="60"/>
      <c r="K38" s="60"/>
      <c r="L38" s="60"/>
    </row>
    <row r="39" spans="1:12" s="4" customFormat="1" ht="19.5" customHeight="1">
      <c r="A39" s="38"/>
      <c r="B39" s="39" t="s">
        <v>37</v>
      </c>
      <c r="C39" s="36"/>
      <c r="D39" s="36"/>
      <c r="E39" s="70">
        <f>E36</f>
        <v>0</v>
      </c>
      <c r="F39" s="36"/>
      <c r="G39" s="36"/>
      <c r="H39" s="36"/>
      <c r="I39" s="60"/>
      <c r="J39" s="60"/>
      <c r="K39" s="60"/>
      <c r="L39" s="60"/>
    </row>
    <row r="40" spans="1:12" s="4" customFormat="1" ht="19.5" customHeight="1">
      <c r="A40" s="36"/>
      <c r="B40" s="37" t="s">
        <v>44</v>
      </c>
      <c r="C40" s="36"/>
      <c r="D40" s="36"/>
      <c r="E40" s="70">
        <f>H31</f>
        <v>0</v>
      </c>
      <c r="F40" s="79" t="s">
        <v>45</v>
      </c>
      <c r="G40" s="36"/>
      <c r="H40" s="36"/>
      <c r="I40" s="60"/>
      <c r="J40" s="60"/>
      <c r="K40" s="60"/>
      <c r="L40" s="60"/>
    </row>
    <row r="41" spans="1:12" s="4" customFormat="1" ht="19.5" customHeight="1">
      <c r="A41" s="36"/>
      <c r="B41" s="42" t="s">
        <v>46</v>
      </c>
      <c r="C41" s="36"/>
      <c r="D41" s="36"/>
      <c r="E41" s="70">
        <v>250</v>
      </c>
      <c r="F41" s="79" t="s">
        <v>47</v>
      </c>
      <c r="G41" s="36"/>
      <c r="H41" s="36"/>
      <c r="I41" s="60"/>
      <c r="J41" s="60"/>
      <c r="K41" s="60"/>
      <c r="L41" s="60"/>
    </row>
    <row r="42" spans="1:12" s="4" customFormat="1" ht="19.5" customHeight="1">
      <c r="A42" s="36"/>
      <c r="B42" s="37" t="s">
        <v>41</v>
      </c>
      <c r="C42" s="36"/>
      <c r="D42" s="36"/>
      <c r="E42" s="70"/>
      <c r="F42" s="36"/>
      <c r="G42" s="36"/>
      <c r="H42" s="36"/>
      <c r="I42" s="60"/>
      <c r="J42" s="60"/>
      <c r="K42" s="60"/>
      <c r="L42" s="60"/>
    </row>
    <row r="43" spans="1:12" s="4" customFormat="1" ht="19.5" customHeight="1">
      <c r="A43" s="36"/>
      <c r="B43" s="37" t="s">
        <v>35</v>
      </c>
      <c r="C43" s="36"/>
      <c r="D43" s="36"/>
      <c r="E43" s="70">
        <f>SUM(E40:E42)</f>
        <v>250</v>
      </c>
      <c r="F43" s="36"/>
      <c r="G43" s="36"/>
      <c r="H43" s="36"/>
      <c r="I43" s="60"/>
      <c r="J43" s="60"/>
      <c r="K43" s="60"/>
      <c r="L43" s="60"/>
    </row>
    <row r="44" spans="1:12" s="4" customFormat="1" ht="19.5" customHeight="1" thickBot="1">
      <c r="A44" s="48"/>
      <c r="B44" s="50" t="s">
        <v>36</v>
      </c>
      <c r="C44" s="50"/>
      <c r="D44" s="50"/>
      <c r="E44" s="71">
        <f>E43-E39</f>
        <v>250</v>
      </c>
      <c r="F44" s="80" t="s">
        <v>48</v>
      </c>
      <c r="G44" s="48"/>
      <c r="H44" s="48"/>
      <c r="I44" s="60"/>
      <c r="J44" s="60"/>
      <c r="K44" s="60"/>
      <c r="L44" s="60"/>
    </row>
    <row r="45" s="4" customFormat="1" ht="15" thickTop="1"/>
  </sheetData>
  <sheetProtection/>
  <mergeCells count="14">
    <mergeCell ref="A3:B3"/>
    <mergeCell ref="A4:B4"/>
    <mergeCell ref="A5:B5"/>
    <mergeCell ref="A6:B6"/>
    <mergeCell ref="C3:G3"/>
    <mergeCell ref="A7:F7"/>
    <mergeCell ref="C6:F6"/>
    <mergeCell ref="C5:F5"/>
    <mergeCell ref="C4:F4"/>
    <mergeCell ref="F1:G1"/>
    <mergeCell ref="A1:B1"/>
    <mergeCell ref="C1:D1"/>
    <mergeCell ref="A2:B2"/>
    <mergeCell ref="C2:F2"/>
  </mergeCells>
  <printOptions/>
  <pageMargins left="0.31496062992125984" right="0.31496062992125984" top="0.31496062992125984" bottom="0.31496062992125984" header="0" footer="0"/>
  <pageSetup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5"/>
  <sheetViews>
    <sheetView zoomScalePageLayoutView="0" workbookViewId="0" topLeftCell="A2">
      <selection activeCell="A6" sqref="A6:IV19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6.0039062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zoomScalePageLayoutView="0" workbookViewId="0" topLeftCell="A1">
      <selection activeCell="A6" sqref="A6:IV67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5.710937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s="4" customFormat="1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  <row r="6" spans="1:12" ht="14.25">
      <c r="A6" s="91"/>
      <c r="B6" s="73"/>
      <c r="C6" s="92"/>
      <c r="D6" s="92"/>
      <c r="E6" s="92"/>
      <c r="F6" s="93"/>
      <c r="G6" s="92"/>
      <c r="H6" s="93"/>
      <c r="I6" s="90"/>
      <c r="J6" s="90"/>
      <c r="K6" s="90"/>
      <c r="L6" s="9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L10"/>
  <sheetViews>
    <sheetView zoomScalePageLayoutView="0" workbookViewId="0" topLeftCell="A1">
      <selection activeCell="A6" sqref="A6:IV63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5.710937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  <row r="6" spans="1:12" ht="14.25">
      <c r="A6" s="91"/>
      <c r="B6" s="73"/>
      <c r="C6" s="92"/>
      <c r="D6" s="92"/>
      <c r="E6" s="92"/>
      <c r="F6" s="93"/>
      <c r="G6" s="92"/>
      <c r="H6" s="93"/>
      <c r="I6" s="90"/>
      <c r="J6" s="90"/>
      <c r="K6" s="90"/>
      <c r="L6" s="90"/>
    </row>
    <row r="7" spans="1:12" ht="14.25">
      <c r="A7" s="91"/>
      <c r="B7" s="73"/>
      <c r="C7" s="92"/>
      <c r="D7" s="92"/>
      <c r="E7" s="92"/>
      <c r="F7" s="93"/>
      <c r="G7" s="92"/>
      <c r="H7" s="93"/>
      <c r="I7" s="90"/>
      <c r="J7" s="90"/>
      <c r="K7" s="90"/>
      <c r="L7" s="90"/>
    </row>
    <row r="8" spans="1:12" ht="14.25">
      <c r="A8" s="91"/>
      <c r="B8" s="73"/>
      <c r="C8" s="92"/>
      <c r="D8" s="92"/>
      <c r="E8" s="92"/>
      <c r="F8" s="93"/>
      <c r="G8" s="92"/>
      <c r="H8" s="93"/>
      <c r="I8" s="90"/>
      <c r="J8" s="90"/>
      <c r="K8" s="90"/>
      <c r="L8" s="90"/>
    </row>
    <row r="9" spans="1:12" ht="14.25">
      <c r="A9" s="91"/>
      <c r="B9" s="73"/>
      <c r="C9" s="92"/>
      <c r="D9" s="92"/>
      <c r="E9" s="92"/>
      <c r="F9" s="93"/>
      <c r="G9" s="92"/>
      <c r="H9" s="93"/>
      <c r="I9" s="90"/>
      <c r="J9" s="90"/>
      <c r="K9" s="90"/>
      <c r="L9" s="90"/>
    </row>
    <row r="10" spans="1:12" ht="14.25">
      <c r="A10" s="91"/>
      <c r="B10" s="73"/>
      <c r="C10" s="92"/>
      <c r="D10" s="92"/>
      <c r="E10" s="92"/>
      <c r="F10" s="93"/>
      <c r="G10" s="92"/>
      <c r="H10" s="93"/>
      <c r="I10" s="90"/>
      <c r="J10" s="90"/>
      <c r="K10" s="90"/>
      <c r="L10" s="9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L8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5.710937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s="4" customFormat="1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  <row r="6" spans="1:12" ht="14.25">
      <c r="A6" s="91"/>
      <c r="B6" s="73"/>
      <c r="C6" s="92"/>
      <c r="D6" s="92"/>
      <c r="E6" s="92"/>
      <c r="F6" s="93"/>
      <c r="G6" s="92"/>
      <c r="H6" s="93"/>
      <c r="I6" s="90"/>
      <c r="J6" s="90"/>
      <c r="K6" s="90"/>
      <c r="L6" s="90"/>
    </row>
    <row r="7" spans="1:12" ht="14.25">
      <c r="A7" s="91"/>
      <c r="B7" s="73"/>
      <c r="C7" s="92"/>
      <c r="D7" s="92"/>
      <c r="E7" s="92"/>
      <c r="F7" s="93"/>
      <c r="G7" s="92"/>
      <c r="H7" s="93"/>
      <c r="I7" s="90"/>
      <c r="J7" s="90"/>
      <c r="K7" s="90"/>
      <c r="L7" s="90"/>
    </row>
    <row r="8" spans="1:12" ht="14.25">
      <c r="A8" s="91"/>
      <c r="B8" s="73"/>
      <c r="C8" s="92"/>
      <c r="D8" s="92"/>
      <c r="E8" s="92"/>
      <c r="F8" s="93"/>
      <c r="G8" s="92"/>
      <c r="H8" s="93"/>
      <c r="I8" s="90"/>
      <c r="J8" s="90"/>
      <c r="K8" s="90"/>
      <c r="L8" s="90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L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5.710937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  <row r="6" spans="1:12" ht="14.25">
      <c r="A6" s="91"/>
      <c r="B6" s="73"/>
      <c r="C6" s="92"/>
      <c r="D6" s="92"/>
      <c r="E6" s="92"/>
      <c r="F6" s="93"/>
      <c r="G6" s="92"/>
      <c r="H6" s="93"/>
      <c r="I6" s="90"/>
      <c r="J6" s="90"/>
      <c r="K6" s="90"/>
      <c r="L6" s="90"/>
    </row>
    <row r="7" spans="1:12" ht="14.25">
      <c r="A7" s="91"/>
      <c r="B7" s="73"/>
      <c r="C7" s="92"/>
      <c r="D7" s="92"/>
      <c r="E7" s="92"/>
      <c r="F7" s="93"/>
      <c r="G7" s="92"/>
      <c r="H7" s="93"/>
      <c r="I7" s="90"/>
      <c r="J7" s="90"/>
      <c r="K7" s="90"/>
      <c r="L7" s="90"/>
    </row>
    <row r="8" spans="1:12" ht="14.25">
      <c r="A8" s="91"/>
      <c r="B8" s="73"/>
      <c r="C8" s="92"/>
      <c r="D8" s="92"/>
      <c r="E8" s="92"/>
      <c r="F8" s="93"/>
      <c r="G8" s="92"/>
      <c r="H8" s="93"/>
      <c r="I8" s="90"/>
      <c r="J8" s="90"/>
      <c r="K8" s="90"/>
      <c r="L8" s="90"/>
    </row>
    <row r="9" spans="1:12" ht="14.25">
      <c r="A9" s="91"/>
      <c r="B9" s="73"/>
      <c r="C9" s="92"/>
      <c r="D9" s="92"/>
      <c r="E9" s="92"/>
      <c r="F9" s="93"/>
      <c r="G9" s="92"/>
      <c r="H9" s="93"/>
      <c r="I9" s="90"/>
      <c r="J9" s="90"/>
      <c r="K9" s="90"/>
      <c r="L9" s="90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L11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5.710937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  <row r="6" spans="1:12" ht="14.25">
      <c r="A6" s="91"/>
      <c r="B6" s="73"/>
      <c r="C6" s="92"/>
      <c r="D6" s="92"/>
      <c r="E6" s="92"/>
      <c r="F6" s="93"/>
      <c r="G6" s="92"/>
      <c r="H6" s="93"/>
      <c r="I6" s="90"/>
      <c r="J6" s="90"/>
      <c r="K6" s="90"/>
      <c r="L6" s="90"/>
    </row>
    <row r="7" spans="1:12" ht="14.25">
      <c r="A7" s="91"/>
      <c r="B7" s="73"/>
      <c r="C7" s="92"/>
      <c r="D7" s="92"/>
      <c r="E7" s="92"/>
      <c r="F7" s="93"/>
      <c r="G7" s="92"/>
      <c r="H7" s="93"/>
      <c r="I7" s="90"/>
      <c r="J7" s="90"/>
      <c r="K7" s="90"/>
      <c r="L7" s="90"/>
    </row>
    <row r="8" spans="1:12" ht="14.25">
      <c r="A8" s="91"/>
      <c r="B8" s="73"/>
      <c r="C8" s="92"/>
      <c r="D8" s="92"/>
      <c r="E8" s="92"/>
      <c r="F8" s="93"/>
      <c r="G8" s="92"/>
      <c r="H8" s="93"/>
      <c r="I8" s="90"/>
      <c r="J8" s="90"/>
      <c r="K8" s="90"/>
      <c r="L8" s="90"/>
    </row>
    <row r="9" spans="1:12" ht="14.25">
      <c r="A9" s="91"/>
      <c r="B9" s="73"/>
      <c r="C9" s="92"/>
      <c r="D9" s="92"/>
      <c r="E9" s="92"/>
      <c r="F9" s="93"/>
      <c r="G9" s="92"/>
      <c r="H9" s="93"/>
      <c r="I9" s="90"/>
      <c r="J9" s="90"/>
      <c r="K9" s="90"/>
      <c r="L9" s="90"/>
    </row>
    <row r="10" spans="1:12" ht="14.25">
      <c r="A10" s="91"/>
      <c r="B10" s="73"/>
      <c r="C10" s="92"/>
      <c r="D10" s="92"/>
      <c r="E10" s="92"/>
      <c r="F10" s="93"/>
      <c r="G10" s="92"/>
      <c r="H10" s="93"/>
      <c r="I10" s="90"/>
      <c r="J10" s="90"/>
      <c r="K10" s="90"/>
      <c r="L10" s="90"/>
    </row>
    <row r="11" spans="1:12" ht="14.25">
      <c r="A11" s="91"/>
      <c r="B11" s="73"/>
      <c r="C11" s="92"/>
      <c r="D11" s="92"/>
      <c r="E11" s="92"/>
      <c r="F11" s="93"/>
      <c r="G11" s="92"/>
      <c r="H11" s="93"/>
      <c r="I11" s="90"/>
      <c r="J11" s="90"/>
      <c r="K11" s="90"/>
      <c r="L11" s="9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L5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5.710937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7.2812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0" customWidth="1"/>
    <col min="10" max="10" width="9.57421875" style="0" customWidth="1"/>
    <col min="11" max="11" width="10.57421875" style="0" customWidth="1"/>
    <col min="12" max="12" width="48.57421875" style="0" customWidth="1"/>
  </cols>
  <sheetData>
    <row r="1" spans="1:12" s="90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100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100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s="100" customFormat="1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s="100" customFormat="1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7.2812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5.851562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  <row r="6" spans="1:12" ht="14.25">
      <c r="A6" s="91"/>
      <c r="B6" s="73"/>
      <c r="C6" s="92"/>
      <c r="D6" s="92"/>
      <c r="E6" s="92"/>
      <c r="F6" s="93"/>
      <c r="G6" s="92"/>
      <c r="H6" s="93"/>
      <c r="I6" s="90"/>
      <c r="J6" s="90"/>
      <c r="K6" s="90"/>
      <c r="L6" s="90"/>
    </row>
    <row r="7" spans="1:12" ht="14.25">
      <c r="A7" s="91"/>
      <c r="B7" s="73"/>
      <c r="C7" s="92"/>
      <c r="D7" s="92"/>
      <c r="E7" s="92"/>
      <c r="F7" s="93"/>
      <c r="G7" s="92"/>
      <c r="H7" s="93"/>
      <c r="I7" s="90"/>
      <c r="J7" s="90"/>
      <c r="K7" s="90"/>
      <c r="L7" s="9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7.14062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1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6.14062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  <row r="6" spans="1:12" ht="14.25">
      <c r="A6" s="91"/>
      <c r="B6" s="73"/>
      <c r="C6" s="92"/>
      <c r="D6" s="92"/>
      <c r="E6" s="92"/>
      <c r="F6" s="93"/>
      <c r="G6" s="92"/>
      <c r="H6" s="93"/>
      <c r="I6" s="90"/>
      <c r="J6" s="90"/>
      <c r="K6" s="90"/>
      <c r="L6" s="90"/>
    </row>
    <row r="7" spans="1:12" ht="14.25">
      <c r="A7" s="91"/>
      <c r="B7" s="73"/>
      <c r="C7" s="92"/>
      <c r="D7" s="92"/>
      <c r="E7" s="92"/>
      <c r="F7" s="93"/>
      <c r="G7" s="92"/>
      <c r="H7" s="93"/>
      <c r="I7" s="90"/>
      <c r="J7" s="90"/>
      <c r="K7" s="90"/>
      <c r="L7" s="90"/>
    </row>
    <row r="8" spans="1:12" ht="14.25">
      <c r="A8" s="91"/>
      <c r="B8" s="73"/>
      <c r="C8" s="92"/>
      <c r="D8" s="92"/>
      <c r="E8" s="92"/>
      <c r="F8" s="93"/>
      <c r="G8" s="92"/>
      <c r="H8" s="93"/>
      <c r="I8" s="90"/>
      <c r="J8" s="90"/>
      <c r="K8" s="90"/>
      <c r="L8" s="90"/>
    </row>
    <row r="9" spans="1:12" ht="14.25">
      <c r="A9" s="91"/>
      <c r="B9" s="73"/>
      <c r="C9" s="92"/>
      <c r="D9" s="92"/>
      <c r="E9" s="92"/>
      <c r="F9" s="93"/>
      <c r="G9" s="92"/>
      <c r="H9" s="93"/>
      <c r="I9" s="90"/>
      <c r="J9" s="90"/>
      <c r="K9" s="90"/>
      <c r="L9" s="90"/>
    </row>
    <row r="10" spans="1:12" ht="14.25">
      <c r="A10" s="91"/>
      <c r="B10" s="73"/>
      <c r="C10" s="92"/>
      <c r="D10" s="92"/>
      <c r="E10" s="92"/>
      <c r="F10" s="93"/>
      <c r="G10" s="92"/>
      <c r="H10" s="93"/>
      <c r="I10" s="90"/>
      <c r="J10" s="90"/>
      <c r="K10" s="90"/>
      <c r="L10" s="90"/>
    </row>
    <row r="11" spans="1:12" ht="14.25">
      <c r="A11" s="91"/>
      <c r="B11" s="73"/>
      <c r="C11" s="92"/>
      <c r="D11" s="92"/>
      <c r="E11" s="92"/>
      <c r="F11" s="93"/>
      <c r="G11" s="92"/>
      <c r="H11" s="93"/>
      <c r="I11" s="90"/>
      <c r="J11" s="90"/>
      <c r="K11" s="90"/>
      <c r="L11" s="9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6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7.14062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  <row r="6" spans="1:12" ht="14.25">
      <c r="A6" s="91"/>
      <c r="B6" s="73"/>
      <c r="C6" s="92"/>
      <c r="D6" s="92"/>
      <c r="E6" s="92"/>
      <c r="F6" s="93"/>
      <c r="G6" s="92"/>
      <c r="H6" s="93"/>
      <c r="I6" s="90"/>
      <c r="J6" s="90"/>
      <c r="K6" s="90"/>
      <c r="L6" s="9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7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6.851562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  <row r="6" spans="1:12" ht="14.25">
      <c r="A6" s="91"/>
      <c r="B6" s="73"/>
      <c r="C6" s="92"/>
      <c r="D6" s="92"/>
      <c r="E6" s="92"/>
      <c r="F6" s="93"/>
      <c r="G6" s="92"/>
      <c r="H6" s="93"/>
      <c r="I6" s="90"/>
      <c r="J6" s="90"/>
      <c r="K6" s="90"/>
      <c r="L6" s="90"/>
    </row>
    <row r="7" spans="1:12" ht="14.25">
      <c r="A7" s="91"/>
      <c r="B7" s="73"/>
      <c r="C7" s="92"/>
      <c r="D7" s="92"/>
      <c r="E7" s="92"/>
      <c r="F7" s="93"/>
      <c r="G7" s="92"/>
      <c r="H7" s="93"/>
      <c r="I7" s="90"/>
      <c r="J7" s="90"/>
      <c r="K7" s="90"/>
      <c r="L7" s="9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00390625" style="81" customWidth="1"/>
    <col min="2" max="2" width="53.00390625" style="2" customWidth="1"/>
    <col min="3" max="3" width="12.7109375" style="1" customWidth="1"/>
    <col min="4" max="4" width="16.57421875" style="1" customWidth="1"/>
    <col min="5" max="5" width="6.28125" style="1" customWidth="1"/>
    <col min="6" max="6" width="11.28125" style="3" customWidth="1"/>
    <col min="7" max="7" width="12.57421875" style="1" customWidth="1"/>
    <col min="8" max="8" width="14.00390625" style="3" customWidth="1"/>
    <col min="9" max="9" width="9.28125" style="6" customWidth="1"/>
    <col min="10" max="10" width="9.57421875" style="6" customWidth="1"/>
    <col min="11" max="11" width="10.57421875" style="6" customWidth="1"/>
    <col min="12" max="12" width="48.57421875" style="6" customWidth="1"/>
  </cols>
  <sheetData>
    <row r="1" spans="1:12" s="4" customFormat="1" ht="19.5" customHeight="1">
      <c r="A1" s="94" t="s">
        <v>49</v>
      </c>
      <c r="B1" s="95" t="s">
        <v>59</v>
      </c>
      <c r="C1" s="94" t="s">
        <v>50</v>
      </c>
      <c r="D1" s="96" t="s">
        <v>51</v>
      </c>
      <c r="E1" s="94" t="s">
        <v>52</v>
      </c>
      <c r="F1" s="97" t="s">
        <v>53</v>
      </c>
      <c r="G1" s="99" t="s">
        <v>54</v>
      </c>
      <c r="H1" s="99" t="s">
        <v>55</v>
      </c>
      <c r="I1" s="99" t="s">
        <v>56</v>
      </c>
      <c r="J1" s="99" t="s">
        <v>57</v>
      </c>
      <c r="K1" s="94" t="s">
        <v>58</v>
      </c>
      <c r="L1" s="98" t="s">
        <v>60</v>
      </c>
    </row>
    <row r="2" spans="1:12" s="4" customFormat="1" ht="49.5" customHeight="1">
      <c r="A2" s="82"/>
      <c r="B2" s="84"/>
      <c r="C2" s="83"/>
      <c r="D2" s="84"/>
      <c r="E2" s="85"/>
      <c r="F2" s="86"/>
      <c r="G2" s="87"/>
      <c r="H2" s="87">
        <f>G2*5.5</f>
        <v>0</v>
      </c>
      <c r="I2" s="87"/>
      <c r="J2" s="88">
        <f>H2+I2</f>
        <v>0</v>
      </c>
      <c r="K2" s="89" t="s">
        <v>61</v>
      </c>
      <c r="L2" s="87"/>
    </row>
    <row r="3" spans="1:12" s="4" customFormat="1" ht="49.5" customHeight="1">
      <c r="A3" s="82"/>
      <c r="B3" s="84"/>
      <c r="C3" s="83"/>
      <c r="D3" s="84"/>
      <c r="E3" s="85"/>
      <c r="F3" s="86"/>
      <c r="G3" s="87"/>
      <c r="H3" s="87">
        <f>ROUND(F3*G3*5,0)</f>
        <v>0</v>
      </c>
      <c r="I3" s="87"/>
      <c r="J3" s="88">
        <f>H3+I3</f>
        <v>0</v>
      </c>
      <c r="K3" s="89" t="s">
        <v>61</v>
      </c>
      <c r="L3" s="87"/>
    </row>
    <row r="4" spans="1:12" ht="49.5" customHeight="1">
      <c r="A4" s="82"/>
      <c r="B4" s="84"/>
      <c r="C4" s="83"/>
      <c r="D4" s="84"/>
      <c r="E4" s="85"/>
      <c r="F4" s="86"/>
      <c r="G4" s="87"/>
      <c r="H4" s="87">
        <f>ROUND(F4*G4*5,0)</f>
        <v>0</v>
      </c>
      <c r="I4" s="87"/>
      <c r="J4" s="88">
        <f>H4+I4</f>
        <v>0</v>
      </c>
      <c r="K4" s="89" t="s">
        <v>61</v>
      </c>
      <c r="L4" s="87"/>
    </row>
    <row r="5" spans="1:12" ht="49.5" customHeight="1">
      <c r="A5" s="82"/>
      <c r="B5" s="84"/>
      <c r="C5" s="83"/>
      <c r="D5" s="84"/>
      <c r="E5" s="85"/>
      <c r="F5" s="86"/>
      <c r="G5" s="87"/>
      <c r="H5" s="87">
        <f>ROUND(F5*G5*5,0)</f>
        <v>0</v>
      </c>
      <c r="I5" s="87"/>
      <c r="J5" s="88">
        <f>H5+I5</f>
        <v>0</v>
      </c>
      <c r="K5" s="89" t="s">
        <v>61</v>
      </c>
      <c r="L5" s="87"/>
    </row>
    <row r="6" spans="1:12" ht="14.25">
      <c r="A6" s="91"/>
      <c r="B6" s="73"/>
      <c r="C6" s="92"/>
      <c r="D6" s="92"/>
      <c r="E6" s="92"/>
      <c r="F6" s="93"/>
      <c r="G6" s="92"/>
      <c r="H6" s="93"/>
      <c r="I6" s="90"/>
      <c r="J6" s="90"/>
      <c r="K6" s="90"/>
      <c r="L6" s="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START2</dc:creator>
  <cp:keywords/>
  <dc:description/>
  <cp:lastModifiedBy>Windows User</cp:lastModifiedBy>
  <dcterms:created xsi:type="dcterms:W3CDTF">2012-10-28T15:08:45Z</dcterms:created>
  <dcterms:modified xsi:type="dcterms:W3CDTF">2015-05-21T16:46:35Z</dcterms:modified>
  <cp:category/>
  <cp:version/>
  <cp:contentType/>
  <cp:contentStatus/>
</cp:coreProperties>
</file>